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<sst xmlns="http://schemas.openxmlformats.org/spreadsheetml/2006/main" count="330" uniqueCount="204">
  <si>
    <t xml:space="preserve">CENTRALIZATOR CONTRACTE INCHEIATE DE AEROPORTUL ARAD PE ANUL 2023 valoare peste 5000 euro</t>
  </si>
  <si>
    <t xml:space="preserve">Nr crt</t>
  </si>
  <si>
    <t xml:space="preserve">Titlu contract</t>
  </si>
  <si>
    <t xml:space="preserve">Nr si data</t>
  </si>
  <si>
    <t xml:space="preserve">Obiectul contractului</t>
  </si>
  <si>
    <t xml:space="preserve">Procedura</t>
  </si>
  <si>
    <t xml:space="preserve">Nr.ofertanti</t>
  </si>
  <si>
    <t xml:space="preserve">Furnizor/ Prestator /Executor</t>
  </si>
  <si>
    <t xml:space="preserve">Parteneri</t>
  </si>
  <si>
    <t xml:space="preserve">Valoare prevazuta in contract</t>
  </si>
  <si>
    <t xml:space="preserve">Sursa finantarii</t>
  </si>
  <si>
    <t xml:space="preserve">Data de inceput</t>
  </si>
  <si>
    <t xml:space="preserve">Data de finalizare</t>
  </si>
  <si>
    <t xml:space="preserve">Modificarea cuantumului pretului prin act aditional si data acestuia</t>
  </si>
  <si>
    <t xml:space="preserve">Valoare platita cu TVA</t>
  </si>
  <si>
    <t xml:space="preserve">Data efectuarii platii</t>
  </si>
  <si>
    <t xml:space="preserve">Pret final</t>
  </si>
  <si>
    <t xml:space="preserve">Act aditional,nr si data</t>
  </si>
  <si>
    <t xml:space="preserve">Status</t>
  </si>
  <si>
    <t xml:space="preserve">contract de servicii</t>
  </si>
  <si>
    <t xml:space="preserve">01/ 03.01.2023</t>
  </si>
  <si>
    <t xml:space="preserve">Consultanta achizitii sectoriale</t>
  </si>
  <si>
    <t xml:space="preserve">Complete Sales</t>
  </si>
  <si>
    <t xml:space="preserve">75 600</t>
  </si>
  <si>
    <t xml:space="preserve">surse proprii</t>
  </si>
  <si>
    <t xml:space="preserve">03.01.2023</t>
  </si>
  <si>
    <t xml:space="preserve">31.12.2023</t>
  </si>
  <si>
    <t xml:space="preserve">Nu se ajusteaza</t>
  </si>
  <si>
    <t xml:space="preserve">lunar</t>
  </si>
  <si>
    <t xml:space="preserve">Finalizat</t>
  </si>
  <si>
    <t xml:space="preserve">Contract de prestari servicii</t>
  </si>
  <si>
    <t xml:space="preserve">08/04.01.2023</t>
  </si>
  <si>
    <t xml:space="preserve">Servicii de intretinere si reparare a sistemului/echipamentului de control acces si securitate</t>
  </si>
  <si>
    <t xml:space="preserve">S.C. MATRIX COMPUTERS S.R.L. </t>
  </si>
  <si>
    <t xml:space="preserve">46 800 </t>
  </si>
  <si>
    <t xml:space="preserve">04.01.2023</t>
  </si>
  <si>
    <t xml:space="preserve">Contract de achiziţie sectoriala de produse</t>
  </si>
  <si>
    <t xml:space="preserve">11/06.01.2023</t>
  </si>
  <si>
    <t xml:space="preserve">Achizitionare benzină fara Plumb, pe bază de card</t>
  </si>
  <si>
    <t xml:space="preserve">OMV Petrom Marketing</t>
  </si>
  <si>
    <t xml:space="preserve">37 380</t>
  </si>
  <si>
    <t xml:space="preserve">6. 01.2023</t>
  </si>
  <si>
    <t xml:space="preserve">Contract de  prestari servicii medicale de  preventie si profilaxie</t>
  </si>
  <si>
    <t xml:space="preserve">13/06.01.2023</t>
  </si>
  <si>
    <t xml:space="preserve">Servicii de medicina muncii</t>
  </si>
  <si>
    <t xml:space="preserve">GENESYS MEDICAL CLINIC S.R.L</t>
  </si>
  <si>
    <t xml:space="preserve">57 416</t>
  </si>
  <si>
    <t xml:space="preserve">Contract prestari servicii</t>
  </si>
  <si>
    <t xml:space="preserve">19 / 06.02.2023</t>
  </si>
  <si>
    <t xml:space="preserve">Contract prestari serv supraveghere instalatii ISCIR</t>
  </si>
  <si>
    <t xml:space="preserve">GREC MIRCIA PAVEL PFA</t>
  </si>
  <si>
    <t xml:space="preserve">33 000</t>
  </si>
  <si>
    <t xml:space="preserve">06.02.2023</t>
  </si>
  <si>
    <t xml:space="preserve">Contract de lucrari</t>
  </si>
  <si>
    <t xml:space="preserve">38/25.05.2023</t>
  </si>
  <si>
    <t xml:space="preserve">Servicii de proiectare şi execuţie lucrări aferente obiectivului mixt de investiţie „Refacere Cale de rulare Alfa (TWY A)”</t>
  </si>
  <si>
    <t xml:space="preserve">Procedura simplificata</t>
  </si>
  <si>
    <t xml:space="preserve">ASOCIEREA SYLC CON TRANS S.R.L. (lider) – CONS ELECTRIFICAREA INSTAL S.R.L. (Asociat 1) – BAUPLANING S.R.L. (Asociat 2)</t>
  </si>
  <si>
    <t xml:space="preserve">POIM</t>
  </si>
  <si>
    <t xml:space="preserve">31.05.2023</t>
  </si>
  <si>
    <t xml:space="preserve">08.11.2023</t>
  </si>
  <si>
    <t xml:space="preserve">Act aditional nr. 3/25.10.2023- 134.229,86 lei + TVA
Act aditional nr. 4/01.11.2023- 875.755,10 lei + TVA</t>
  </si>
  <si>
    <t xml:space="preserve">28.09.2023
27.12.2023</t>
  </si>
  <si>
    <t xml:space="preserve">Act aditional nr. 3/25.10.2023
Act aditional nr. 4/01.11.2023</t>
  </si>
  <si>
    <t xml:space="preserve">57/07.08.2023</t>
  </si>
  <si>
    <t xml:space="preserve">”Servicii de verificare tehnică proiect tehnic (3 loturi) pentru proiectul „Refacere Cale de rulare Alfa (TWY A)” LOT 1 Domeniul de construcții Căi ferate, Drumuri și Poduri”</t>
  </si>
  <si>
    <t xml:space="preserve">Achizitie directa</t>
  </si>
  <si>
    <t xml:space="preserve">SC LIFECONSTRUCT SRL</t>
  </si>
  <si>
    <t xml:space="preserve">08.08.2023</t>
  </si>
  <si>
    <t xml:space="preserve">09.08.2023</t>
  </si>
  <si>
    <t xml:space="preserve">13.11.2023
27.12.2023</t>
  </si>
  <si>
    <t xml:space="preserve">55/02.08.2023</t>
  </si>
  <si>
    <t xml:space="preserve">”Servicii de verificare tehnică proiect tehnic (3 loturi) pentru proiectul „Refacere Cale de rulare Alfa (TWY A)” LOT 2 Specialitatea Instalații Sanitare (Is)”</t>
  </si>
  <si>
    <t xml:space="preserve">SC ARCOINSTAL SRL</t>
  </si>
  <si>
    <t xml:space="preserve">03.08.2023</t>
  </si>
  <si>
    <t xml:space="preserve">54/02.08.2023</t>
  </si>
  <si>
    <t xml:space="preserve">”Servicii de verificare tehnică proiect tehnic (3 loturi) pentru proiectul „Refacere Cale de rulare Alfa (TWY A)” LOT 3 Specialitatea Instalații Electrice (Ie)”</t>
  </si>
  <si>
    <t xml:space="preserve">SC ELDD PROJECT CHECK SRL</t>
  </si>
  <si>
    <t xml:space="preserve">45/07.06.2023</t>
  </si>
  <si>
    <t xml:space="preserve">Servicii de publicitate pentru proiectul „Refacere Cale de rulare Alfa (TWY A)”</t>
  </si>
  <si>
    <t xml:space="preserve">S.C. Webo Printshop S.R.L.</t>
  </si>
  <si>
    <t xml:space="preserve">07.06.2023</t>
  </si>
  <si>
    <t xml:space="preserve">07.07.2023</t>
  </si>
  <si>
    <t xml:space="preserve">07.09.2023
14.11.2023</t>
  </si>
  <si>
    <t xml:space="preserve">16/25.01.2023</t>
  </si>
  <si>
    <t xml:space="preserve">Servicii de Consultanţă pentru organizarea procedurilor de achiziţii pentru proiectul „Refacere Cale de rulare Alfa (TWY A)”</t>
  </si>
  <si>
    <t xml:space="preserve">SC COMPLETE SALES SRL</t>
  </si>
  <si>
    <t xml:space="preserve">25.01.2023</t>
  </si>
  <si>
    <t xml:space="preserve">15.09.2023</t>
  </si>
  <si>
    <t xml:space="preserve">50/17.07.2023</t>
  </si>
  <si>
    <t xml:space="preserve">Achizitionare echipamente handling la sol - LOT 1 Autospeciala de curatat pista</t>
  </si>
  <si>
    <t xml:space="preserve">Licitatie publica deschisa</t>
  </si>
  <si>
    <t xml:space="preserve">S.C. DMV AVIATECH S.R.L.</t>
  </si>
  <si>
    <t xml:space="preserve">21.07.2023</t>
  </si>
  <si>
    <t xml:space="preserve">21.12.2023</t>
  </si>
  <si>
    <t xml:space="preserve">27.11.2023
27.12.2023</t>
  </si>
  <si>
    <t xml:space="preserve">21/17.02.2023</t>
  </si>
  <si>
    <t xml:space="preserve">achiziționarea de echipamente de întreţinere suprafeţe aerodrom pentru asigurarea siguranţei în transportul aerian (3 loturi), LOT 1: Achizitionare utilaj multifunctional (cupă, perie rotativă, maturatoare colectoare, cositoare cu brat articulat, cositoare rotativa, rezervor spălător înaltă presiune, platformă acces, furcă paleţi) – 1 bucata,</t>
  </si>
  <si>
    <t xml:space="preserve">1 877 751</t>
  </si>
  <si>
    <t xml:space="preserve">27.02.2023</t>
  </si>
  <si>
    <t xml:space="preserve">20.10.2023</t>
  </si>
  <si>
    <t xml:space="preserve">2.234.523,69</t>
  </si>
  <si>
    <t xml:space="preserve">24.10.2023
</t>
  </si>
  <si>
    <t xml:space="preserve">Act nr. 1/22.06.2023
Act nr. 2/03.08.2023</t>
  </si>
  <si>
    <t xml:space="preserve">22/17.02.2023</t>
  </si>
  <si>
    <r>
      <rPr>
        <sz val="12"/>
        <color rgb="FF000000"/>
        <rFont val="Times New Roman"/>
        <family val="1"/>
        <charset val="238"/>
      </rPr>
      <t xml:space="preserve">achiziționarea de echipamente de întreţinere suprafeţe aerodrom pentru asigurarea siguranţei în transportul aerian (3 loturi), LOT 3:</t>
    </r>
    <r>
      <rPr>
        <sz val="10"/>
        <color rgb="FF000000"/>
        <rFont val="Arial"/>
        <family val="2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Autospecială pentru curatat suprafete pavate si colectare FOD-uri - 1 bucata</t>
    </r>
  </si>
  <si>
    <t xml:space="preserve">1 291 106</t>
  </si>
  <si>
    <t xml:space="preserve">20.09.2023</t>
  </si>
  <si>
    <t xml:space="preserve">1.536.416,14 </t>
  </si>
  <si>
    <t xml:space="preserve">30.08.2023
01.11.2023</t>
  </si>
  <si>
    <t xml:space="preserve">49/23.06.2022</t>
  </si>
  <si>
    <t xml:space="preserve">Achizitionare echipamente PSI şi medicale pentru intervenţii în situaţii de urgenţă (3 loturi) - LOTUL 1 – ARFF 6X6 Autospecială PSI inclusiv kit descarcerare - 1 bucata - RIV 6X6 Autospecială PSI - 1 bucata</t>
  </si>
  <si>
    <t xml:space="preserve">01.07.2022</t>
  </si>
  <si>
    <t xml:space="preserve">31.07.2025</t>
  </si>
  <si>
    <t xml:space="preserve">Act nr. 2/11.12.2023
Act nr. 3/20.12.2023</t>
  </si>
  <si>
    <t xml:space="preserve">Partial finalizat</t>
  </si>
  <si>
    <t xml:space="preserve">28/20.04.2023</t>
  </si>
  <si>
    <t xml:space="preserve">Lucrari interioare incaperi la T1</t>
  </si>
  <si>
    <t xml:space="preserve">Rieger Cristian Intreprindere Individuala</t>
  </si>
  <si>
    <t xml:space="preserve">84 850</t>
  </si>
  <si>
    <t xml:space="preserve">22.06.2023</t>
  </si>
  <si>
    <t xml:space="preserve">830/act ad.1/26.05</t>
  </si>
  <si>
    <t xml:space="preserve">1 / 26.05.2023</t>
  </si>
  <si>
    <t xml:space="preserve">32 /05.05.2023</t>
  </si>
  <si>
    <t xml:space="preserve">Achizitionare echipamente şi sisteme de control şi securitate pentru pasageri, bagaje şi mărfuri pentru protecţia aviaţiei civile împotriva actelor de intervenţie ilicită</t>
  </si>
  <si>
    <t xml:space="preserve">S.C. MAGUS PROTECT TECHNOLOGIES S.R.L.</t>
  </si>
  <si>
    <t xml:space="preserve">4.824.934,86</t>
  </si>
  <si>
    <t xml:space="preserve">17.05.2023</t>
  </si>
  <si>
    <t xml:space="preserve">12.10.2023</t>
  </si>
  <si>
    <t xml:space="preserve">24.10.2023
27.12.2023</t>
  </si>
  <si>
    <t xml:space="preserve">35/12.05.2023</t>
  </si>
  <si>
    <t xml:space="preserve">Achizitionare corpuri de mobilier pentru sala de protocol, serviciul pompieri si birou security</t>
  </si>
  <si>
    <t xml:space="preserve">S.C. MOBTRANS ELECTRIC FLA S.R.L.</t>
  </si>
  <si>
    <t xml:space="preserve">29 900</t>
  </si>
  <si>
    <t xml:space="preserve">12.05.2023</t>
  </si>
  <si>
    <t xml:space="preserve">02.10.2023</t>
  </si>
  <si>
    <t xml:space="preserve">Contract de achizitie sectoriala prestari servicii</t>
  </si>
  <si>
    <t xml:space="preserve">46/12.06.2023</t>
  </si>
  <si>
    <t xml:space="preserve">Servicii de audit financiar in cadrul proiectului cu finantare din fonduri europene nerambursabile prin POIM 2014-2020 - „Refacere Cale de rulare Alfa (MYT A)", </t>
  </si>
  <si>
    <t xml:space="preserve">S.C. BBC AUDIT COMPANY S.R.L</t>
  </si>
  <si>
    <t xml:space="preserve">4 5000</t>
  </si>
  <si>
    <t xml:space="preserve">12.06.2023</t>
  </si>
  <si>
    <t xml:space="preserve">29.02.2024</t>
  </si>
  <si>
    <t xml:space="preserve">56/03.08.2023</t>
  </si>
  <si>
    <t xml:space="preserve">Servicii de asistență tehnică (dirigenție de șantier) aferente obiectivului mixt de investiție „Refacere cale de rulare TWY A”,POIM</t>
  </si>
  <si>
    <t xml:space="preserve">S.C. LOAAN CONSULTING S.R.L</t>
  </si>
  <si>
    <t xml:space="preserve">270 000</t>
  </si>
  <si>
    <t xml:space="preserve">07.11.2023</t>
  </si>
  <si>
    <t xml:space="preserve">321 300</t>
  </si>
  <si>
    <t xml:space="preserve">27.12.2023</t>
  </si>
  <si>
    <t xml:space="preserve">59 /17.08.2023</t>
  </si>
  <si>
    <t xml:space="preserve">Reparații interioare clădire corp gardă</t>
  </si>
  <si>
    <t xml:space="preserve">30 490</t>
  </si>
  <si>
    <t xml:space="preserve">29.08.2023</t>
  </si>
  <si>
    <t xml:space="preserve">05.10.2023</t>
  </si>
  <si>
    <t xml:space="preserve">Contract de achizitie publica</t>
  </si>
  <si>
    <t xml:space="preserve">62/30.08.2023</t>
  </si>
  <si>
    <t xml:space="preserve">Achiziționare echipamente de întreţinere suprafeţe aerodrom pentru asigurarea siguranţei în transportul aerian (3 loturi) - LOTUL 2 - Achiziționare utilaj multifuncțional întreținere suprafețe înierbate cu atașamente: cositoare și tocător</t>
  </si>
  <si>
    <t xml:space="preserve">S.C. MECOMAG H.V. S.R.L.</t>
  </si>
  <si>
    <t xml:space="preserve">882.052,00 </t>
  </si>
  <si>
    <t xml:space="preserve">06.09.2023</t>
  </si>
  <si>
    <t xml:space="preserve">06.12.2023</t>
  </si>
  <si>
    <t xml:space="preserve">64/20.09.2023</t>
  </si>
  <si>
    <t xml:space="preserve">Lucrări de reparații  parțiale terasă terminale T2 și T3</t>
  </si>
  <si>
    <t xml:space="preserve">S.C. TERMOCONTRUST IZOREX S.R.L</t>
  </si>
  <si>
    <t xml:space="preserve">329.992,10 </t>
  </si>
  <si>
    <t xml:space="preserve">31.10.2023</t>
  </si>
  <si>
    <t xml:space="preserve">18.12.2023</t>
  </si>
  <si>
    <t xml:space="preserve">640/Act adit 1/18.12</t>
  </si>
  <si>
    <t xml:space="preserve">Act aditional nr 1 lucrari de reparatii partiale terasa terminale T1 si T2</t>
  </si>
  <si>
    <t xml:space="preserve">65 /03.10</t>
  </si>
  <si>
    <t xml:space="preserve">Servicii de consultanță securitate cibernetică - Pachet remediere neconformități faza I,</t>
  </si>
  <si>
    <t xml:space="preserve">Societatea KPMG ADVISORY S.R.L</t>
  </si>
  <si>
    <t xml:space="preserve">42 000</t>
  </si>
  <si>
    <t xml:space="preserve">03.10.2023</t>
  </si>
  <si>
    <t xml:space="preserve">22.12.2023</t>
  </si>
  <si>
    <t xml:space="preserve">71 / 03.11</t>
  </si>
  <si>
    <t xml:space="preserve">Lucrari de colmatare rosturi si fisuri la PDA si alte platforme</t>
  </si>
  <si>
    <t xml:space="preserve">S.C. AEROCONS S.R.L</t>
  </si>
  <si>
    <t xml:space="preserve">99 840</t>
  </si>
  <si>
    <t xml:space="preserve">P.V 3842/18.12</t>
  </si>
  <si>
    <t xml:space="preserve">72 / 03.11</t>
  </si>
  <si>
    <t xml:space="preserve">Lucrari de reparatii la marcajele PDA si alte platforme</t>
  </si>
  <si>
    <t xml:space="preserve">30 000 </t>
  </si>
  <si>
    <t xml:space="preserve">07.12.2023</t>
  </si>
  <si>
    <t xml:space="preserve">P.V 3841/18.12</t>
  </si>
  <si>
    <t xml:space="preserve">84 / 12.12</t>
  </si>
  <si>
    <t xml:space="preserve">Contract stalpi de iluminat si proiectoare la platforma 1</t>
  </si>
  <si>
    <t xml:space="preserve">S.C.ICCO INSTAL S.R.L</t>
  </si>
  <si>
    <t xml:space="preserve">55 406,61</t>
  </si>
  <si>
    <t xml:space="preserve">12.12.2023</t>
  </si>
  <si>
    <t xml:space="preserve">P.V.3844 / 18.12</t>
  </si>
  <si>
    <t xml:space="preserve">Contract de vanzare cumparare</t>
  </si>
  <si>
    <t xml:space="preserve">88 / 20.12.2023</t>
  </si>
  <si>
    <t xml:space="preserve">Contract achizitie autovehicol</t>
  </si>
  <si>
    <t xml:space="preserve">S.C. QUARK MOTORS S.R.L</t>
  </si>
  <si>
    <t xml:space="preserve">95.857,71</t>
  </si>
  <si>
    <t xml:space="preserve">P.V 289/01.02.2024</t>
  </si>
  <si>
    <t xml:space="preserve">92/28.12.2023</t>
  </si>
  <si>
    <t xml:space="preserve">Achiziționare servicii de pază pentru anul 2024 </t>
  </si>
  <si>
    <t xml:space="preserve">Elite Bodyguard Team</t>
  </si>
  <si>
    <t xml:space="preserve">444 948,48</t>
  </si>
  <si>
    <t xml:space="preserve">01.01.2024</t>
  </si>
  <si>
    <t xml:space="preserve">31.12.2024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</si>
</sst>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1"/>
    </font>
    <font>
      <sz val="12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3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R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7" ySplit="8" topLeftCell="H9" activePane="bottomRight" state="frozen"/>
      <selection pane="topLeft" activeCell="A1" activeCellId="0" sqref="A1"/>
      <selection pane="topRight" activeCell="H1" activeCellId="0" sqref="H1"/>
      <selection pane="bottomLeft" activeCell="A9" activeCellId="0" sqref="A9"/>
      <selection pane="bottomRigh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28.56"/>
    <col collapsed="false" customWidth="true" hidden="false" outlineLevel="0" max="3" min="3" style="0" width="13.33"/>
    <col collapsed="false" customWidth="true" hidden="false" outlineLevel="0" max="4" min="4" style="0" width="42.11"/>
    <col collapsed="false" customWidth="true" hidden="false" outlineLevel="0" max="5" min="5" style="0" width="11.45"/>
    <col collapsed="false" customWidth="true" hidden="false" outlineLevel="0" max="6" min="6" style="0" width="11.66"/>
    <col collapsed="false" customWidth="true" hidden="false" outlineLevel="0" max="7" min="7" style="0" width="38.66"/>
    <col collapsed="false" customWidth="true" hidden="false" outlineLevel="0" max="9" min="9" style="0" width="12.44"/>
    <col collapsed="false" customWidth="true" hidden="false" outlineLevel="0" max="10" min="10" style="0" width="12.1"/>
    <col collapsed="false" customWidth="true" hidden="false" outlineLevel="0" max="11" min="11" style="0" width="9.89"/>
    <col collapsed="false" customWidth="true" hidden="false" outlineLevel="0" max="12" min="12" style="0" width="18.44"/>
    <col collapsed="false" customWidth="true" hidden="false" outlineLevel="0" max="13" min="13" style="0" width="18"/>
    <col collapsed="false" customWidth="true" hidden="false" outlineLevel="0" max="14" min="14" style="0" width="12.66"/>
    <col collapsed="false" customWidth="true" hidden="false" outlineLevel="0" max="15" min="15" style="0" width="10.66"/>
    <col collapsed="false" customWidth="true" hidden="false" outlineLevel="0" max="16" min="16" style="0" width="12.66"/>
    <col collapsed="false" customWidth="true" hidden="false" outlineLevel="0" max="17" min="17" style="0" width="13.01"/>
  </cols>
  <sheetData>
    <row r="2" customFormat="false" ht="14.4" hidden="false" customHeight="false" outlineLevel="0" collapsed="false">
      <c r="B2" s="0" t="s">
        <v>0</v>
      </c>
    </row>
    <row r="3" customFormat="false" ht="84.75" hidden="false" customHeight="tru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</row>
    <row r="4" s="3" customFormat="true" ht="14.4" hidden="false" customHeight="false" outlineLevel="0" collapsed="false">
      <c r="A4" s="2" t="n">
        <v>1</v>
      </c>
      <c r="B4" s="2" t="s">
        <v>19</v>
      </c>
      <c r="C4" s="2" t="s">
        <v>20</v>
      </c>
      <c r="D4" s="2" t="s">
        <v>21</v>
      </c>
      <c r="E4" s="2"/>
      <c r="F4" s="2" t="n">
        <v>1</v>
      </c>
      <c r="G4" s="2" t="s">
        <v>22</v>
      </c>
      <c r="H4" s="2"/>
      <c r="I4" s="2" t="s">
        <v>23</v>
      </c>
      <c r="J4" s="2" t="s">
        <v>24</v>
      </c>
      <c r="K4" s="2" t="s">
        <v>25</v>
      </c>
      <c r="L4" s="2" t="s">
        <v>26</v>
      </c>
      <c r="M4" s="2" t="s">
        <v>27</v>
      </c>
      <c r="N4" s="2"/>
      <c r="O4" s="2" t="s">
        <v>28</v>
      </c>
      <c r="P4" s="2"/>
      <c r="Q4" s="2"/>
      <c r="R4" s="2" t="s">
        <v>29</v>
      </c>
    </row>
    <row r="5" s="3" customFormat="true" ht="43.2" hidden="false" customHeight="false" outlineLevel="0" collapsed="false">
      <c r="A5" s="2"/>
      <c r="B5" s="3" t="s">
        <v>30</v>
      </c>
      <c r="C5" s="2" t="s">
        <v>31</v>
      </c>
      <c r="D5" s="4" t="s">
        <v>32</v>
      </c>
      <c r="E5" s="2"/>
      <c r="F5" s="2" t="n">
        <v>1</v>
      </c>
      <c r="G5" s="5" t="s">
        <v>33</v>
      </c>
      <c r="H5" s="2"/>
      <c r="I5" s="2" t="s">
        <v>34</v>
      </c>
      <c r="J5" s="2" t="s">
        <v>24</v>
      </c>
      <c r="K5" s="2" t="s">
        <v>35</v>
      </c>
      <c r="L5" s="2" t="s">
        <v>26</v>
      </c>
      <c r="M5" s="2" t="s">
        <v>27</v>
      </c>
      <c r="N5" s="2"/>
      <c r="O5" s="2" t="s">
        <v>28</v>
      </c>
      <c r="P5" s="2"/>
      <c r="Q5" s="2"/>
      <c r="R5" s="2"/>
    </row>
    <row r="6" s="3" customFormat="true" ht="30" hidden="false" customHeight="false" outlineLevel="0" collapsed="false">
      <c r="A6" s="2" t="n">
        <v>2</v>
      </c>
      <c r="B6" s="6" t="s">
        <v>36</v>
      </c>
      <c r="C6" s="2" t="s">
        <v>37</v>
      </c>
      <c r="D6" s="4" t="s">
        <v>38</v>
      </c>
      <c r="E6" s="2"/>
      <c r="F6" s="2" t="n">
        <v>1</v>
      </c>
      <c r="G6" s="2" t="s">
        <v>39</v>
      </c>
      <c r="H6" s="2"/>
      <c r="I6" s="2" t="s">
        <v>40</v>
      </c>
      <c r="J6" s="2" t="s">
        <v>24</v>
      </c>
      <c r="K6" s="2" t="s">
        <v>41</v>
      </c>
      <c r="L6" s="2" t="s">
        <v>26</v>
      </c>
      <c r="M6" s="2" t="s">
        <v>27</v>
      </c>
      <c r="N6" s="2"/>
      <c r="O6" s="2" t="s">
        <v>28</v>
      </c>
      <c r="P6" s="2"/>
      <c r="Q6" s="2"/>
      <c r="R6" s="2" t="s">
        <v>29</v>
      </c>
    </row>
    <row r="7" s="3" customFormat="true" ht="43.2" hidden="false" customHeight="false" outlineLevel="0" collapsed="false">
      <c r="A7" s="2" t="n">
        <v>3</v>
      </c>
      <c r="B7" s="4" t="s">
        <v>42</v>
      </c>
      <c r="C7" s="2" t="s">
        <v>43</v>
      </c>
      <c r="D7" s="7" t="s">
        <v>44</v>
      </c>
      <c r="E7" s="2"/>
      <c r="F7" s="2" t="n">
        <v>1</v>
      </c>
      <c r="G7" s="7" t="s">
        <v>45</v>
      </c>
      <c r="H7" s="2"/>
      <c r="I7" s="2" t="s">
        <v>46</v>
      </c>
      <c r="J7" s="2" t="s">
        <v>24</v>
      </c>
      <c r="K7" s="2" t="s">
        <v>25</v>
      </c>
      <c r="L7" s="2" t="s">
        <v>26</v>
      </c>
      <c r="M7" s="2" t="s">
        <v>27</v>
      </c>
      <c r="O7" s="2" t="s">
        <v>28</v>
      </c>
      <c r="P7" s="2"/>
      <c r="Q7" s="2"/>
      <c r="R7" s="2" t="s">
        <v>29</v>
      </c>
    </row>
    <row r="8" s="3" customFormat="true" ht="28.8" hidden="false" customHeight="false" outlineLevel="0" collapsed="false">
      <c r="A8" s="8" t="n">
        <v>4</v>
      </c>
      <c r="B8" s="8" t="s">
        <v>47</v>
      </c>
      <c r="C8" s="8" t="s">
        <v>48</v>
      </c>
      <c r="D8" s="9" t="s">
        <v>49</v>
      </c>
      <c r="E8" s="8"/>
      <c r="F8" s="8" t="n">
        <v>1</v>
      </c>
      <c r="G8" s="10" t="s">
        <v>50</v>
      </c>
      <c r="H8" s="8"/>
      <c r="I8" s="8" t="s">
        <v>51</v>
      </c>
      <c r="J8" s="8" t="s">
        <v>24</v>
      </c>
      <c r="K8" s="8" t="s">
        <v>52</v>
      </c>
      <c r="L8" s="8" t="s">
        <v>26</v>
      </c>
      <c r="M8" s="2" t="s">
        <v>27</v>
      </c>
      <c r="N8" s="8"/>
      <c r="O8" s="2" t="s">
        <v>28</v>
      </c>
      <c r="P8" s="8"/>
      <c r="Q8" s="8"/>
      <c r="R8" s="8" t="s">
        <v>29</v>
      </c>
    </row>
    <row r="9" customFormat="false" ht="86.4" hidden="false" customHeight="false" outlineLevel="0" collapsed="false">
      <c r="A9" s="11" t="n">
        <v>5</v>
      </c>
      <c r="B9" s="12" t="s">
        <v>53</v>
      </c>
      <c r="C9" s="12" t="s">
        <v>54</v>
      </c>
      <c r="D9" s="13" t="s">
        <v>55</v>
      </c>
      <c r="E9" s="13" t="s">
        <v>56</v>
      </c>
      <c r="F9" s="14" t="n">
        <v>2</v>
      </c>
      <c r="G9" s="15" t="s">
        <v>57</v>
      </c>
      <c r="H9" s="12"/>
      <c r="I9" s="16" t="n">
        <v>13023277.52</v>
      </c>
      <c r="J9" s="12" t="s">
        <v>58</v>
      </c>
      <c r="K9" s="12" t="s">
        <v>59</v>
      </c>
      <c r="L9" s="12" t="s">
        <v>60</v>
      </c>
      <c r="M9" s="17" t="s">
        <v>61</v>
      </c>
      <c r="N9" s="16" t="n">
        <v>16699582.35</v>
      </c>
      <c r="O9" s="18" t="s">
        <v>62</v>
      </c>
      <c r="P9" s="19" t="n">
        <f aca="false">N9</f>
        <v>16699582.35</v>
      </c>
      <c r="Q9" s="13" t="s">
        <v>63</v>
      </c>
      <c r="R9" s="12" t="s">
        <v>29</v>
      </c>
    </row>
    <row r="10" customFormat="false" ht="57.6" hidden="false" customHeight="false" outlineLevel="0" collapsed="false">
      <c r="A10" s="20" t="n">
        <v>6</v>
      </c>
      <c r="B10" s="21" t="s">
        <v>30</v>
      </c>
      <c r="C10" s="21" t="s">
        <v>64</v>
      </c>
      <c r="D10" s="22" t="s">
        <v>65</v>
      </c>
      <c r="E10" s="22" t="s">
        <v>66</v>
      </c>
      <c r="F10" s="23"/>
      <c r="G10" s="24" t="s">
        <v>67</v>
      </c>
      <c r="H10" s="21"/>
      <c r="I10" s="25" t="n">
        <v>15000</v>
      </c>
      <c r="J10" s="21" t="s">
        <v>58</v>
      </c>
      <c r="K10" s="21" t="s">
        <v>68</v>
      </c>
      <c r="L10" s="12" t="s">
        <v>69</v>
      </c>
      <c r="M10" s="26" t="s">
        <v>27</v>
      </c>
      <c r="N10" s="27" t="n">
        <v>17850</v>
      </c>
      <c r="O10" s="28" t="s">
        <v>70</v>
      </c>
      <c r="P10" s="25" t="n">
        <f aca="false">N10</f>
        <v>17850</v>
      </c>
      <c r="Q10" s="22"/>
      <c r="R10" s="21" t="s">
        <v>29</v>
      </c>
    </row>
    <row r="11" customFormat="false" ht="57.6" hidden="false" customHeight="false" outlineLevel="0" collapsed="false">
      <c r="A11" s="20" t="n">
        <v>7</v>
      </c>
      <c r="B11" s="21" t="s">
        <v>30</v>
      </c>
      <c r="C11" s="21" t="s">
        <v>71</v>
      </c>
      <c r="D11" s="22" t="s">
        <v>72</v>
      </c>
      <c r="E11" s="22" t="s">
        <v>66</v>
      </c>
      <c r="F11" s="23"/>
      <c r="G11" s="24" t="s">
        <v>73</v>
      </c>
      <c r="H11" s="21"/>
      <c r="I11" s="25" t="n">
        <v>5000</v>
      </c>
      <c r="J11" s="21" t="s">
        <v>58</v>
      </c>
      <c r="K11" s="21" t="s">
        <v>74</v>
      </c>
      <c r="L11" s="12" t="s">
        <v>74</v>
      </c>
      <c r="M11" s="26" t="s">
        <v>27</v>
      </c>
      <c r="N11" s="27" t="n">
        <v>5950</v>
      </c>
      <c r="O11" s="28" t="s">
        <v>70</v>
      </c>
      <c r="P11" s="25" t="n">
        <f aca="false">N11</f>
        <v>5950</v>
      </c>
      <c r="Q11" s="22"/>
      <c r="R11" s="21" t="s">
        <v>29</v>
      </c>
    </row>
    <row r="12" customFormat="false" ht="57.6" hidden="false" customHeight="false" outlineLevel="0" collapsed="false">
      <c r="A12" s="20" t="n">
        <v>8</v>
      </c>
      <c r="B12" s="21" t="s">
        <v>30</v>
      </c>
      <c r="C12" s="21" t="s">
        <v>75</v>
      </c>
      <c r="D12" s="22" t="s">
        <v>76</v>
      </c>
      <c r="E12" s="22" t="s">
        <v>66</v>
      </c>
      <c r="F12" s="23"/>
      <c r="G12" s="24" t="s">
        <v>77</v>
      </c>
      <c r="H12" s="21"/>
      <c r="I12" s="25" t="n">
        <v>3500</v>
      </c>
      <c r="J12" s="21" t="s">
        <v>58</v>
      </c>
      <c r="K12" s="21" t="s">
        <v>68</v>
      </c>
      <c r="L12" s="12" t="s">
        <v>69</v>
      </c>
      <c r="M12" s="26" t="s">
        <v>27</v>
      </c>
      <c r="N12" s="27" t="n">
        <v>3500</v>
      </c>
      <c r="O12" s="28" t="s">
        <v>70</v>
      </c>
      <c r="P12" s="25" t="n">
        <f aca="false">N12</f>
        <v>3500</v>
      </c>
      <c r="Q12" s="22"/>
      <c r="R12" s="21" t="s">
        <v>29</v>
      </c>
    </row>
    <row r="13" customFormat="false" ht="28.8" hidden="false" customHeight="false" outlineLevel="0" collapsed="false">
      <c r="A13" s="20" t="n">
        <v>9</v>
      </c>
      <c r="B13" s="21" t="s">
        <v>30</v>
      </c>
      <c r="C13" s="21" t="s">
        <v>78</v>
      </c>
      <c r="D13" s="22" t="s">
        <v>79</v>
      </c>
      <c r="E13" s="22" t="s">
        <v>66</v>
      </c>
      <c r="F13" s="23"/>
      <c r="G13" s="24" t="s">
        <v>80</v>
      </c>
      <c r="H13" s="21"/>
      <c r="I13" s="25" t="n">
        <v>17765</v>
      </c>
      <c r="J13" s="21" t="s">
        <v>58</v>
      </c>
      <c r="K13" s="21" t="s">
        <v>81</v>
      </c>
      <c r="L13" s="12" t="s">
        <v>82</v>
      </c>
      <c r="M13" s="26" t="s">
        <v>27</v>
      </c>
      <c r="N13" s="27" t="n">
        <v>21140.35</v>
      </c>
      <c r="O13" s="28" t="s">
        <v>83</v>
      </c>
      <c r="P13" s="25" t="n">
        <f aca="false">N13</f>
        <v>21140.35</v>
      </c>
      <c r="Q13" s="22"/>
      <c r="R13" s="21" t="s">
        <v>29</v>
      </c>
    </row>
    <row r="14" customFormat="false" ht="43.2" hidden="false" customHeight="false" outlineLevel="0" collapsed="false">
      <c r="A14" s="20" t="n">
        <v>10</v>
      </c>
      <c r="B14" s="21" t="s">
        <v>30</v>
      </c>
      <c r="C14" s="21" t="s">
        <v>84</v>
      </c>
      <c r="D14" s="22" t="s">
        <v>85</v>
      </c>
      <c r="E14" s="22" t="s">
        <v>66</v>
      </c>
      <c r="F14" s="23"/>
      <c r="G14" s="24" t="s">
        <v>86</v>
      </c>
      <c r="H14" s="21"/>
      <c r="I14" s="25" t="n">
        <v>38500</v>
      </c>
      <c r="J14" s="21" t="s">
        <v>58</v>
      </c>
      <c r="K14" s="21" t="s">
        <v>87</v>
      </c>
      <c r="L14" s="12" t="s">
        <v>88</v>
      </c>
      <c r="M14" s="26" t="s">
        <v>27</v>
      </c>
      <c r="N14" s="27" t="n">
        <v>45815</v>
      </c>
      <c r="O14" s="28" t="s">
        <v>83</v>
      </c>
      <c r="P14" s="25" t="n">
        <f aca="false">N14</f>
        <v>45815</v>
      </c>
      <c r="Q14" s="22"/>
      <c r="R14" s="21" t="s">
        <v>29</v>
      </c>
    </row>
    <row r="15" customFormat="false" ht="43.2" hidden="false" customHeight="false" outlineLevel="0" collapsed="false">
      <c r="A15" s="20" t="n">
        <v>11</v>
      </c>
      <c r="B15" s="26" t="s">
        <v>36</v>
      </c>
      <c r="C15" s="21" t="s">
        <v>89</v>
      </c>
      <c r="D15" s="22" t="s">
        <v>90</v>
      </c>
      <c r="E15" s="22" t="s">
        <v>91</v>
      </c>
      <c r="F15" s="23" t="n">
        <v>1</v>
      </c>
      <c r="G15" s="24" t="s">
        <v>92</v>
      </c>
      <c r="H15" s="21"/>
      <c r="I15" s="25" t="n">
        <v>3738000</v>
      </c>
      <c r="J15" s="21" t="s">
        <v>58</v>
      </c>
      <c r="K15" s="21" t="s">
        <v>93</v>
      </c>
      <c r="L15" s="12" t="s">
        <v>94</v>
      </c>
      <c r="M15" s="26" t="s">
        <v>27</v>
      </c>
      <c r="N15" s="27" t="n">
        <v>4400286.8</v>
      </c>
      <c r="O15" s="28" t="s">
        <v>95</v>
      </c>
      <c r="P15" s="25" t="n">
        <f aca="false">N15</f>
        <v>4400286.8</v>
      </c>
      <c r="Q15" s="22"/>
      <c r="R15" s="21" t="s">
        <v>29</v>
      </c>
    </row>
    <row r="16" customFormat="false" ht="115.2" hidden="false" customHeight="false" outlineLevel="0" collapsed="false">
      <c r="A16" s="20" t="n">
        <v>12</v>
      </c>
      <c r="B16" s="22" t="s">
        <v>36</v>
      </c>
      <c r="C16" s="20" t="s">
        <v>96</v>
      </c>
      <c r="D16" s="26" t="s">
        <v>97</v>
      </c>
      <c r="E16" s="22" t="s">
        <v>91</v>
      </c>
      <c r="F16" s="23" t="n">
        <v>1</v>
      </c>
      <c r="G16" s="29" t="s">
        <v>92</v>
      </c>
      <c r="H16" s="20"/>
      <c r="I16" s="20" t="s">
        <v>98</v>
      </c>
      <c r="J16" s="20" t="s">
        <v>58</v>
      </c>
      <c r="K16" s="20" t="s">
        <v>99</v>
      </c>
      <c r="L16" s="30" t="s">
        <v>100</v>
      </c>
      <c r="M16" s="20" t="s">
        <v>27</v>
      </c>
      <c r="N16" s="20" t="s">
        <v>101</v>
      </c>
      <c r="O16" s="26" t="s">
        <v>102</v>
      </c>
      <c r="P16" s="20" t="str">
        <f aca="false">N16</f>
        <v>2.234.523,69</v>
      </c>
      <c r="Q16" s="26" t="s">
        <v>103</v>
      </c>
      <c r="R16" s="20" t="s">
        <v>29</v>
      </c>
    </row>
    <row r="17" customFormat="false" ht="78" hidden="false" customHeight="false" outlineLevel="0" collapsed="false">
      <c r="A17" s="11" t="n">
        <v>13</v>
      </c>
      <c r="B17" s="17" t="s">
        <v>36</v>
      </c>
      <c r="C17" s="11" t="s">
        <v>104</v>
      </c>
      <c r="D17" s="31" t="s">
        <v>105</v>
      </c>
      <c r="E17" s="22" t="s">
        <v>91</v>
      </c>
      <c r="F17" s="23" t="n">
        <v>1</v>
      </c>
      <c r="G17" s="32" t="s">
        <v>92</v>
      </c>
      <c r="H17" s="11"/>
      <c r="I17" s="11" t="s">
        <v>106</v>
      </c>
      <c r="J17" s="11" t="s">
        <v>58</v>
      </c>
      <c r="K17" s="11" t="s">
        <v>99</v>
      </c>
      <c r="L17" s="11" t="s">
        <v>107</v>
      </c>
      <c r="M17" s="11" t="s">
        <v>27</v>
      </c>
      <c r="N17" s="33" t="s">
        <v>108</v>
      </c>
      <c r="O17" s="13" t="s">
        <v>109</v>
      </c>
      <c r="P17" s="34" t="str">
        <f aca="false">N17</f>
        <v>1.536.416,14 </v>
      </c>
      <c r="Q17" s="26" t="s">
        <v>103</v>
      </c>
      <c r="R17" s="11" t="s">
        <v>29</v>
      </c>
    </row>
    <row r="18" customFormat="false" ht="78" hidden="false" customHeight="false" outlineLevel="0" collapsed="false">
      <c r="A18" s="11" t="n">
        <v>14</v>
      </c>
      <c r="B18" s="17" t="s">
        <v>36</v>
      </c>
      <c r="C18" s="11" t="s">
        <v>110</v>
      </c>
      <c r="D18" s="31" t="s">
        <v>111</v>
      </c>
      <c r="E18" s="22" t="s">
        <v>91</v>
      </c>
      <c r="F18" s="11"/>
      <c r="G18" s="32" t="s">
        <v>92</v>
      </c>
      <c r="H18" s="11"/>
      <c r="I18" s="25" t="n">
        <v>6800000</v>
      </c>
      <c r="J18" s="11" t="s">
        <v>58</v>
      </c>
      <c r="K18" s="11" t="s">
        <v>112</v>
      </c>
      <c r="L18" s="11" t="s">
        <v>113</v>
      </c>
      <c r="M18" s="11" t="s">
        <v>27</v>
      </c>
      <c r="N18" s="27" t="n">
        <v>5355000</v>
      </c>
      <c r="O18" s="13" t="s">
        <v>94</v>
      </c>
      <c r="P18" s="35" t="n">
        <f aca="false">N18</f>
        <v>5355000</v>
      </c>
      <c r="Q18" s="26" t="s">
        <v>114</v>
      </c>
      <c r="R18" s="17" t="s">
        <v>115</v>
      </c>
    </row>
    <row r="19" s="39" customFormat="true" ht="15.6" hidden="false" customHeight="false" outlineLevel="0" collapsed="false">
      <c r="A19" s="36" t="n">
        <v>15</v>
      </c>
      <c r="B19" s="36" t="s">
        <v>53</v>
      </c>
      <c r="C19" s="36" t="s">
        <v>116</v>
      </c>
      <c r="D19" s="37" t="s">
        <v>117</v>
      </c>
      <c r="E19" s="36"/>
      <c r="F19" s="36" t="n">
        <v>1</v>
      </c>
      <c r="G19" s="37" t="s">
        <v>118</v>
      </c>
      <c r="H19" s="36"/>
      <c r="I19" s="36" t="s">
        <v>119</v>
      </c>
      <c r="J19" s="36"/>
      <c r="K19" s="36"/>
      <c r="L19" s="36" t="s">
        <v>120</v>
      </c>
      <c r="M19" s="36" t="s">
        <v>121</v>
      </c>
      <c r="N19" s="36"/>
      <c r="O19" s="36"/>
      <c r="P19" s="36"/>
      <c r="Q19" s="38" t="s">
        <v>122</v>
      </c>
      <c r="R19" s="38"/>
    </row>
    <row r="20" customFormat="false" ht="57.6" hidden="false" customHeight="false" outlineLevel="0" collapsed="false">
      <c r="A20" s="11" t="n">
        <v>16</v>
      </c>
      <c r="B20" s="17" t="s">
        <v>36</v>
      </c>
      <c r="C20" s="11" t="s">
        <v>123</v>
      </c>
      <c r="D20" s="17" t="s">
        <v>124</v>
      </c>
      <c r="E20" s="11"/>
      <c r="F20" s="11"/>
      <c r="G20" s="17" t="s">
        <v>125</v>
      </c>
      <c r="H20" s="11"/>
      <c r="I20" s="40" t="s">
        <v>126</v>
      </c>
      <c r="J20" s="11" t="s">
        <v>58</v>
      </c>
      <c r="K20" s="11" t="s">
        <v>127</v>
      </c>
      <c r="L20" s="11" t="s">
        <v>128</v>
      </c>
      <c r="M20" s="11" t="s">
        <v>27</v>
      </c>
      <c r="N20" s="27" t="n">
        <v>5741672.48</v>
      </c>
      <c r="O20" s="17" t="s">
        <v>129</v>
      </c>
      <c r="P20" s="19" t="n">
        <f aca="false">N20</f>
        <v>5741672.48</v>
      </c>
      <c r="Q20" s="41"/>
      <c r="R20" s="41" t="s">
        <v>29</v>
      </c>
    </row>
    <row r="21" customFormat="false" ht="46.8" hidden="false" customHeight="false" outlineLevel="0" collapsed="false">
      <c r="A21" s="11" t="n">
        <v>17</v>
      </c>
      <c r="B21" s="17" t="s">
        <v>36</v>
      </c>
      <c r="C21" s="11" t="s">
        <v>130</v>
      </c>
      <c r="D21" s="31" t="s">
        <v>131</v>
      </c>
      <c r="E21" s="11"/>
      <c r="F21" s="11"/>
      <c r="G21" s="42" t="s">
        <v>132</v>
      </c>
      <c r="H21" s="11"/>
      <c r="I21" s="40" t="s">
        <v>133</v>
      </c>
      <c r="J21" s="11" t="s">
        <v>24</v>
      </c>
      <c r="K21" s="11" t="s">
        <v>134</v>
      </c>
      <c r="L21" s="11" t="s">
        <v>135</v>
      </c>
      <c r="M21" s="11" t="s">
        <v>27</v>
      </c>
      <c r="N21" s="11"/>
      <c r="O21" s="11"/>
      <c r="P21" s="11"/>
      <c r="Q21" s="41"/>
      <c r="R21" s="41" t="s">
        <v>29</v>
      </c>
    </row>
    <row r="22" customFormat="false" ht="57.6" hidden="false" customHeight="false" outlineLevel="0" collapsed="false">
      <c r="A22" s="11" t="n">
        <v>18</v>
      </c>
      <c r="B22" s="42" t="s">
        <v>136</v>
      </c>
      <c r="C22" s="11" t="s">
        <v>137</v>
      </c>
      <c r="D22" s="17" t="s">
        <v>138</v>
      </c>
      <c r="E22" s="11"/>
      <c r="F22" s="11"/>
      <c r="G22" s="30" t="s">
        <v>139</v>
      </c>
      <c r="H22" s="11"/>
      <c r="I22" s="11" t="s">
        <v>140</v>
      </c>
      <c r="J22" s="11"/>
      <c r="K22" s="11" t="s">
        <v>141</v>
      </c>
      <c r="L22" s="11" t="s">
        <v>142</v>
      </c>
      <c r="M22" s="11" t="s">
        <v>27</v>
      </c>
      <c r="N22" s="43" t="n">
        <v>21420</v>
      </c>
      <c r="O22" s="11"/>
      <c r="P22" s="43" t="n">
        <v>53550</v>
      </c>
      <c r="Q22" s="11"/>
      <c r="R22" s="11"/>
    </row>
    <row r="23" customFormat="false" ht="43.2" hidden="false" customHeight="false" outlineLevel="0" collapsed="false">
      <c r="A23" s="11" t="n">
        <v>19</v>
      </c>
      <c r="B23" s="17" t="s">
        <v>136</v>
      </c>
      <c r="C23" s="11" t="s">
        <v>143</v>
      </c>
      <c r="D23" s="17" t="s">
        <v>144</v>
      </c>
      <c r="E23" s="17" t="s">
        <v>66</v>
      </c>
      <c r="F23" s="11"/>
      <c r="G23" s="30" t="s">
        <v>145</v>
      </c>
      <c r="H23" s="11"/>
      <c r="I23" s="11" t="s">
        <v>146</v>
      </c>
      <c r="J23" s="11" t="s">
        <v>58</v>
      </c>
      <c r="K23" s="11" t="s">
        <v>74</v>
      </c>
      <c r="L23" s="11" t="s">
        <v>147</v>
      </c>
      <c r="M23" s="11" t="s">
        <v>27</v>
      </c>
      <c r="N23" s="11" t="s">
        <v>148</v>
      </c>
      <c r="O23" s="11" t="s">
        <v>149</v>
      </c>
      <c r="P23" s="11" t="str">
        <f aca="false">N23</f>
        <v>321 300</v>
      </c>
      <c r="Q23" s="11"/>
      <c r="R23" s="12" t="s">
        <v>29</v>
      </c>
    </row>
    <row r="24" customFormat="false" ht="14.4" hidden="false" customHeight="false" outlineLevel="0" collapsed="false">
      <c r="A24" s="11" t="n">
        <v>20</v>
      </c>
      <c r="B24" s="17" t="s">
        <v>53</v>
      </c>
      <c r="C24" s="11" t="s">
        <v>150</v>
      </c>
      <c r="D24" s="40" t="s">
        <v>151</v>
      </c>
      <c r="E24" s="11"/>
      <c r="F24" s="11" t="n">
        <v>1</v>
      </c>
      <c r="G24" s="11" t="s">
        <v>118</v>
      </c>
      <c r="H24" s="11"/>
      <c r="I24" s="11" t="s">
        <v>152</v>
      </c>
      <c r="J24" s="11" t="s">
        <v>24</v>
      </c>
      <c r="K24" s="11" t="s">
        <v>153</v>
      </c>
      <c r="L24" s="11" t="s">
        <v>154</v>
      </c>
      <c r="M24" s="11" t="s">
        <v>27</v>
      </c>
      <c r="N24" s="11"/>
      <c r="O24" s="11"/>
      <c r="P24" s="11"/>
      <c r="Q24" s="41"/>
      <c r="R24" s="41" t="s">
        <v>29</v>
      </c>
    </row>
    <row r="25" customFormat="false" ht="83.4" hidden="false" customHeight="false" outlineLevel="0" collapsed="false">
      <c r="A25" s="11" t="n">
        <v>21</v>
      </c>
      <c r="B25" s="17" t="s">
        <v>155</v>
      </c>
      <c r="C25" s="11" t="s">
        <v>156</v>
      </c>
      <c r="D25" s="42" t="s">
        <v>157</v>
      </c>
      <c r="E25" s="11"/>
      <c r="F25" s="11"/>
      <c r="G25" s="40" t="s">
        <v>158</v>
      </c>
      <c r="H25" s="11"/>
      <c r="I25" s="40" t="s">
        <v>159</v>
      </c>
      <c r="J25" s="11" t="s">
        <v>58</v>
      </c>
      <c r="K25" s="11" t="s">
        <v>160</v>
      </c>
      <c r="L25" s="11" t="s">
        <v>161</v>
      </c>
      <c r="M25" s="11" t="s">
        <v>27</v>
      </c>
      <c r="N25" s="43" t="n">
        <v>1049641.88</v>
      </c>
      <c r="O25" s="17" t="s">
        <v>129</v>
      </c>
      <c r="P25" s="44" t="n">
        <f aca="false">N25</f>
        <v>1049641.88</v>
      </c>
      <c r="Q25" s="11"/>
      <c r="R25" s="11" t="s">
        <v>29</v>
      </c>
    </row>
    <row r="26" customFormat="false" ht="86.4" hidden="false" customHeight="false" outlineLevel="0" collapsed="false">
      <c r="A26" s="41" t="n">
        <v>22</v>
      </c>
      <c r="B26" s="1" t="s">
        <v>53</v>
      </c>
      <c r="C26" s="41" t="s">
        <v>162</v>
      </c>
      <c r="D26" s="45" t="s">
        <v>163</v>
      </c>
      <c r="E26" s="41"/>
      <c r="F26" s="41" t="n">
        <v>1</v>
      </c>
      <c r="G26" s="46" t="s">
        <v>164</v>
      </c>
      <c r="H26" s="41"/>
      <c r="I26" s="46" t="s">
        <v>165</v>
      </c>
      <c r="J26" s="41" t="s">
        <v>24</v>
      </c>
      <c r="K26" s="41" t="s">
        <v>166</v>
      </c>
      <c r="L26" s="41" t="s">
        <v>167</v>
      </c>
      <c r="M26" s="41" t="s">
        <v>168</v>
      </c>
      <c r="N26" s="41"/>
      <c r="O26" s="41"/>
      <c r="P26" s="41" t="n">
        <v>329352.1</v>
      </c>
      <c r="Q26" s="1" t="s">
        <v>169</v>
      </c>
      <c r="R26" s="41" t="s">
        <v>29</v>
      </c>
    </row>
    <row r="27" customFormat="false" ht="31.2" hidden="false" customHeight="false" outlineLevel="0" collapsed="false">
      <c r="A27" s="41" t="n">
        <v>23</v>
      </c>
      <c r="B27" s="47" t="s">
        <v>47</v>
      </c>
      <c r="C27" s="41" t="s">
        <v>170</v>
      </c>
      <c r="D27" s="48" t="s">
        <v>171</v>
      </c>
      <c r="E27" s="41"/>
      <c r="F27" s="41" t="n">
        <v>1</v>
      </c>
      <c r="G27" s="49" t="s">
        <v>172</v>
      </c>
      <c r="H27" s="41"/>
      <c r="I27" s="41" t="s">
        <v>173</v>
      </c>
      <c r="J27" s="41" t="s">
        <v>24</v>
      </c>
      <c r="K27" s="41" t="s">
        <v>174</v>
      </c>
      <c r="L27" s="41" t="s">
        <v>175</v>
      </c>
      <c r="M27" s="41" t="s">
        <v>27</v>
      </c>
      <c r="N27" s="41"/>
      <c r="O27" s="41"/>
      <c r="P27" s="41"/>
      <c r="Q27" s="41"/>
      <c r="R27" s="41" t="s">
        <v>29</v>
      </c>
    </row>
    <row r="28" customFormat="false" ht="28.8" hidden="false" customHeight="false" outlineLevel="0" collapsed="false">
      <c r="A28" s="41" t="n">
        <v>24</v>
      </c>
      <c r="B28" s="1" t="s">
        <v>53</v>
      </c>
      <c r="C28" s="41" t="s">
        <v>176</v>
      </c>
      <c r="D28" s="1" t="s">
        <v>177</v>
      </c>
      <c r="E28" s="41"/>
      <c r="F28" s="41" t="n">
        <v>1</v>
      </c>
      <c r="G28" s="41" t="s">
        <v>178</v>
      </c>
      <c r="H28" s="41"/>
      <c r="I28" s="41" t="s">
        <v>179</v>
      </c>
      <c r="J28" s="41" t="s">
        <v>24</v>
      </c>
      <c r="K28" s="41"/>
      <c r="L28" s="41" t="s">
        <v>180</v>
      </c>
      <c r="M28" s="41" t="s">
        <v>27</v>
      </c>
      <c r="N28" s="41"/>
      <c r="O28" s="41"/>
      <c r="P28" s="41"/>
      <c r="Q28" s="41"/>
      <c r="R28" s="41" t="s">
        <v>29</v>
      </c>
    </row>
    <row r="29" customFormat="false" ht="28.8" hidden="false" customHeight="false" outlineLevel="0" collapsed="false">
      <c r="A29" s="41" t="n">
        <v>25</v>
      </c>
      <c r="B29" s="1" t="s">
        <v>53</v>
      </c>
      <c r="C29" s="41" t="s">
        <v>181</v>
      </c>
      <c r="D29" s="1" t="s">
        <v>182</v>
      </c>
      <c r="E29" s="41"/>
      <c r="F29" s="41" t="n">
        <v>1</v>
      </c>
      <c r="G29" s="41" t="s">
        <v>178</v>
      </c>
      <c r="H29" s="41"/>
      <c r="I29" s="41" t="s">
        <v>183</v>
      </c>
      <c r="J29" s="41" t="s">
        <v>24</v>
      </c>
      <c r="K29" s="41" t="s">
        <v>184</v>
      </c>
      <c r="L29" s="41" t="s">
        <v>185</v>
      </c>
      <c r="M29" s="41" t="s">
        <v>27</v>
      </c>
      <c r="N29" s="41"/>
      <c r="O29" s="41"/>
      <c r="P29" s="41"/>
      <c r="Q29" s="41"/>
      <c r="R29" s="41" t="s">
        <v>29</v>
      </c>
    </row>
    <row r="30" customFormat="false" ht="30" hidden="false" customHeight="false" outlineLevel="0" collapsed="false">
      <c r="A30" s="41" t="n">
        <v>26</v>
      </c>
      <c r="B30" s="50" t="s">
        <v>36</v>
      </c>
      <c r="C30" s="41" t="s">
        <v>186</v>
      </c>
      <c r="D30" s="1" t="s">
        <v>187</v>
      </c>
      <c r="E30" s="41"/>
      <c r="F30" s="41" t="n">
        <v>1</v>
      </c>
      <c r="G30" s="41" t="s">
        <v>188</v>
      </c>
      <c r="H30" s="41"/>
      <c r="I30" s="41" t="s">
        <v>189</v>
      </c>
      <c r="J30" s="41" t="s">
        <v>24</v>
      </c>
      <c r="K30" s="41" t="s">
        <v>190</v>
      </c>
      <c r="L30" s="41" t="s">
        <v>191</v>
      </c>
      <c r="M30" s="41" t="s">
        <v>27</v>
      </c>
      <c r="N30" s="41"/>
      <c r="O30" s="41"/>
      <c r="P30" s="41"/>
      <c r="Q30" s="41"/>
      <c r="R30" s="41" t="s">
        <v>29</v>
      </c>
    </row>
    <row r="31" customFormat="false" ht="14.4" hidden="false" customHeight="false" outlineLevel="0" collapsed="false">
      <c r="A31" s="41" t="n">
        <v>27</v>
      </c>
      <c r="B31" s="41" t="s">
        <v>192</v>
      </c>
      <c r="C31" s="41" t="s">
        <v>193</v>
      </c>
      <c r="D31" s="41" t="s">
        <v>194</v>
      </c>
      <c r="E31" s="41"/>
      <c r="F31" s="41" t="n">
        <v>1</v>
      </c>
      <c r="G31" s="51" t="s">
        <v>195</v>
      </c>
      <c r="H31" s="41"/>
      <c r="I31" s="51" t="s">
        <v>196</v>
      </c>
      <c r="J31" s="41" t="s">
        <v>24</v>
      </c>
      <c r="K31" s="41"/>
      <c r="L31" s="41" t="s">
        <v>197</v>
      </c>
      <c r="M31" s="41" t="s">
        <v>27</v>
      </c>
      <c r="N31" s="41"/>
      <c r="O31" s="41"/>
      <c r="P31" s="41"/>
      <c r="Q31" s="41"/>
      <c r="R31" s="41"/>
    </row>
    <row r="32" customFormat="false" ht="15.6" hidden="false" customHeight="false" outlineLevel="0" collapsed="false">
      <c r="A32" s="41" t="n">
        <v>28</v>
      </c>
      <c r="B32" s="41" t="s">
        <v>30</v>
      </c>
      <c r="C32" s="41" t="s">
        <v>198</v>
      </c>
      <c r="D32" s="49" t="s">
        <v>199</v>
      </c>
      <c r="E32" s="41"/>
      <c r="F32" s="41" t="n">
        <v>1</v>
      </c>
      <c r="G32" s="41" t="s">
        <v>200</v>
      </c>
      <c r="H32" s="41"/>
      <c r="I32" s="41" t="s">
        <v>201</v>
      </c>
      <c r="J32" s="41" t="s">
        <v>24</v>
      </c>
      <c r="K32" s="41" t="s">
        <v>202</v>
      </c>
      <c r="L32" s="41" t="s">
        <v>203</v>
      </c>
      <c r="M32" s="41" t="s">
        <v>27</v>
      </c>
      <c r="N32" s="41"/>
      <c r="O32" s="41" t="s">
        <v>28</v>
      </c>
      <c r="P32" s="41"/>
      <c r="Q32" s="41"/>
      <c r="R32" s="41"/>
    </row>
    <row r="33" customFormat="false" ht="14.4" hidden="false" customHeight="false" outlineLevel="0" collapsed="false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customFormat="false" ht="14.4" hidden="false" customHeight="false" outlineLevel="0" collapsed="false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customFormat="false" ht="14.4" hidden="false" customHeight="false" outlineLevel="0" collapsed="false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customFormat="false" ht="14.4" hidden="false" customHeight="false" outlineLevel="0" collapsed="false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customFormat="false" ht="14.4" hidden="false" customHeight="false" outlineLevel="0" collapsed="false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customFormat="false" ht="14.4" hidden="false" customHeight="false" outlineLevel="0" collapsed="false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customFormat="false" ht="14.4" hidden="false" customHeight="false" outlineLevel="0" collapsed="false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customFormat="false" ht="14.4" hidden="false" customHeight="false" outlineLevel="0" collapsed="false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customFormat="false" ht="14.4" hidden="false" customHeight="false" outlineLevel="0" collapsed="false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customFormat="false" ht="14.4" hidden="false" customHeight="false" outlineLevel="0" collapsed="false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customFormat="false" ht="14.4" hidden="false" customHeight="false" outlineLevel="0" collapsed="false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customFormat="false" ht="14.4" hidden="false" customHeight="false" outlineLevel="0" collapsed="false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customFormat="false" ht="14.4" hidden="false" customHeight="false" outlineLevel="0" collapsed="false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customFormat="false" ht="14.4" hidden="false" customHeight="false" outlineLevel="0" collapsed="false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customFormat="false" ht="14.4" hidden="false" customHeight="false" outlineLevel="0" collapsed="false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customFormat="false" ht="14.4" hidden="false" customHeight="false" outlineLevel="0" collapsed="false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customFormat="false" ht="14.4" hidden="false" customHeight="false" outlineLevel="0" collapsed="false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customFormat="false" ht="14.4" hidden="false" customHeight="false" outlineLevel="0" collapsed="false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2024-01-16T10:12:24Z</dcterms:created>
  <dc:creator>PC</dc:creator>
  <dc:description/>
  <dc:language>en-GB</dc:language>
  <cp:lastModifiedBy/>
  <dcterms:modified xsi:type="dcterms:W3CDTF">2024-12-19T20:02:24Z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